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3" sheetId="1" r:id="rId1"/>
  </sheets>
  <definedNames>
    <definedName name="_xlnm.Print_Area" localSheetId="0">'Πίνακας 3'!$A$1:$K$33</definedName>
  </definedNames>
  <calcPr fullCalcOnLoad="1"/>
</workbook>
</file>

<file path=xl/sharedStrings.xml><?xml version="1.0" encoding="utf-8"?>
<sst xmlns="http://schemas.openxmlformats.org/spreadsheetml/2006/main" count="43" uniqueCount="18">
  <si>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</si>
  <si>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</si>
  <si>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</si>
  <si>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</si>
  <si>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</si>
  <si>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</si>
  <si>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</si>
  <si>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</si>
  <si>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</si>
  <si>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</si>
  <si>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</si>
  <si>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Σημείωση:</t>
  </si>
  <si>
    <t>ΟΕΠ</t>
  </si>
  <si>
    <t>2008-2009</t>
  </si>
  <si>
    <t>2007-2008</t>
  </si>
  <si>
    <t xml:space="preserve">             ΙΑΝΟΥΑΡΙΟ ΓΙΑ ΤΑ ΧΡΟΝΙΑ 2007, 2008, 2009 KAI 2010</t>
  </si>
  <si>
    <t>2009-2010</t>
  </si>
  <si>
    <t xml:space="preserve">ΠΙΝΑΚΑΣ 2: ΕΓΓΕΓΡΑΜΜΕΝΗ ΑΝΕΡΓΙΑ (ΑΡΙΘΜΟΣ ΚΑΙ ΠΟΣΟΣΤΟ) ΚΑΤΑ ΕΠΑΡΧΙΑ ΚΑΤΑ ΤΟΝ 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</si>
</sst>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-* #,##0.000\ _Δ_ρ_χ_-;\-* #,##0.000\ _Δ_ρ_χ_-;_-* &quot;-&quot;??\ _Δ_ρ_χ_-;_-@_-"/>
    <numFmt numFmtId="195" formatCode="_-* #,##0.0\ _Δ_ρ_χ_-;\-* #,##0.0\ _Δ_ρ_χ_-;_-* &quot;-&quot;??\ _Δ_ρ_χ_-;_-@_-"/>
    <numFmt numFmtId="196" formatCode="_-* #,##0.0000\ _Δ_ρ_χ_-;\-* #,##0.0000\ _Δ_ρ_χ_-;_-* &quot;-&quot;??\ _Δ_ρ_χ_-;_-@_-"/>
    <numFmt numFmtId="197" formatCode="#,##0_ ;\-#,##0\ 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20" xfId="0" applyNumberFormat="1" applyFont="1" applyBorder="1" applyAlignment="1">
      <alignment/>
    </xf>
    <xf numFmtId="0" fontId="1" fillId="0" borderId="24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41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12" xfId="59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9" fontId="0" fillId="0" borderId="26" xfId="59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0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9" fontId="0" fillId="0" borderId="19" xfId="0" applyNumberFormat="1" applyBorder="1" applyAlignment="1">
      <alignment/>
    </xf>
    <xf numFmtId="9" fontId="0" fillId="0" borderId="19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9" fontId="0" fillId="0" borderId="22" xfId="0" applyNumberFormat="1" applyFont="1" applyFill="1" applyBorder="1" applyAlignment="1">
      <alignment/>
    </xf>
    <xf numFmtId="41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0" fillId="0" borderId="20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9" fontId="0" fillId="0" borderId="27" xfId="0" applyNumberFormat="1" applyFont="1" applyBorder="1" applyAlignment="1">
      <alignment/>
    </xf>
    <xf numFmtId="41" fontId="1" fillId="0" borderId="20" xfId="0" applyNumberFormat="1" applyFont="1" applyBorder="1" applyAlignment="1">
      <alignment/>
    </xf>
    <xf numFmtId="9" fontId="1" fillId="0" borderId="20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/>
    </xf>
    <xf numFmtId="9" fontId="1" fillId="0" borderId="28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59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22</xdr:row>
      <xdr:rowOff>47625</xdr:rowOff>
    </xdr:from>
    <xdr:to>
      <xdr:col>3</xdr:col>
      <xdr:colOff>295275</xdr:colOff>
      <xdr:row>25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914525" y="3752850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4,658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oneCellAnchor>
    <xdr:from>
      <xdr:col>2</xdr:col>
      <xdr:colOff>542925</xdr:colOff>
      <xdr:row>22</xdr:row>
      <xdr:rowOff>9525</xdr:rowOff>
    </xdr:from>
    <xdr:ext cx="419100" cy="428625"/>
    <xdr:sp>
      <xdr:nvSpPr>
        <xdr:cNvPr id="2" name="Text Box 9"/>
        <xdr:cNvSpPr txBox="1">
          <a:spLocks noChangeArrowheads="1"/>
        </xdr:cNvSpPr>
      </xdr:nvSpPr>
      <xdr:spPr>
        <a:xfrm>
          <a:off x="2038350" y="3714750"/>
          <a:ext cx="419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2,096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twoCellAnchor editAs="oneCell">
    <xdr:from>
      <xdr:col>0</xdr:col>
      <xdr:colOff>266700</xdr:colOff>
      <xdr:row>15</xdr:row>
      <xdr:rowOff>114300</xdr:rowOff>
    </xdr:from>
    <xdr:to>
      <xdr:col>8</xdr:col>
      <xdr:colOff>76200</xdr:colOff>
      <xdr:row>30</xdr:row>
      <xdr:rowOff>0</xdr:rowOff>
    </xdr:to>
    <xdr:pic>
      <xdr:nvPicPr>
        <xdr:cNvPr id="3" name="Picture 7" descr="200px-Nicosia_Ma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686050"/>
          <a:ext cx="44196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21</xdr:row>
      <xdr:rowOff>47625</xdr:rowOff>
    </xdr:from>
    <xdr:to>
      <xdr:col>3</xdr:col>
      <xdr:colOff>352425</xdr:colOff>
      <xdr:row>23</xdr:row>
      <xdr:rowOff>19050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562100" y="3590925"/>
          <a:ext cx="838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4</xdr:col>
      <xdr:colOff>352425</xdr:colOff>
      <xdr:row>21</xdr:row>
      <xdr:rowOff>142875</xdr:rowOff>
    </xdr:from>
    <xdr:to>
      <xdr:col>6</xdr:col>
      <xdr:colOff>285750</xdr:colOff>
      <xdr:row>23</xdr:row>
      <xdr:rowOff>85725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2924175" y="3686175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3</xdr:col>
      <xdr:colOff>295275</xdr:colOff>
      <xdr:row>24</xdr:row>
      <xdr:rowOff>76200</xdr:rowOff>
    </xdr:from>
    <xdr:to>
      <xdr:col>5</xdr:col>
      <xdr:colOff>57150</xdr:colOff>
      <xdr:row>26</xdr:row>
      <xdr:rowOff>95250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2343150" y="4105275"/>
          <a:ext cx="781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333375</xdr:colOff>
      <xdr:row>24</xdr:row>
      <xdr:rowOff>76200</xdr:rowOff>
    </xdr:from>
    <xdr:to>
      <xdr:col>2</xdr:col>
      <xdr:colOff>466725</xdr:colOff>
      <xdr:row>26</xdr:row>
      <xdr:rowOff>57150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247775" y="4105275"/>
          <a:ext cx="714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0</xdr:col>
      <xdr:colOff>428625</xdr:colOff>
      <xdr:row>23</xdr:row>
      <xdr:rowOff>114300</xdr:rowOff>
    </xdr:from>
    <xdr:to>
      <xdr:col>1</xdr:col>
      <xdr:colOff>104775</xdr:colOff>
      <xdr:row>25</xdr:row>
      <xdr:rowOff>66675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428625" y="3981450"/>
          <a:ext cx="590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2</xdr:col>
      <xdr:colOff>180975</xdr:colOff>
      <xdr:row>22</xdr:row>
      <xdr:rowOff>66675</xdr:rowOff>
    </xdr:from>
    <xdr:to>
      <xdr:col>3</xdr:col>
      <xdr:colOff>200025</xdr:colOff>
      <xdr:row>23</xdr:row>
      <xdr:rowOff>152400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1676400" y="3771900"/>
          <a:ext cx="571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857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295275</xdr:colOff>
      <xdr:row>23</xdr:row>
      <xdr:rowOff>95250</xdr:rowOff>
    </xdr:from>
    <xdr:to>
      <xdr:col>5</xdr:col>
      <xdr:colOff>371475</xdr:colOff>
      <xdr:row>25</xdr:row>
      <xdr:rowOff>19050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867025" y="3962400"/>
          <a:ext cx="571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409575</xdr:colOff>
      <xdr:row>25</xdr:row>
      <xdr:rowOff>133350</xdr:rowOff>
    </xdr:from>
    <xdr:to>
      <xdr:col>2</xdr:col>
      <xdr:colOff>400050</xdr:colOff>
      <xdr:row>27</xdr:row>
      <xdr:rowOff>57150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1323975" y="4324350"/>
          <a:ext cx="571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495300</xdr:colOff>
      <xdr:row>25</xdr:row>
      <xdr:rowOff>38100</xdr:rowOff>
    </xdr:from>
    <xdr:to>
      <xdr:col>1</xdr:col>
      <xdr:colOff>152400</xdr:colOff>
      <xdr:row>26</xdr:row>
      <xdr:rowOff>123825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495300" y="4229100"/>
          <a:ext cx="571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13.7109375" style="0" customWidth="1"/>
    <col min="2" max="2" width="8.7109375" style="0" customWidth="1"/>
    <col min="3" max="3" width="8.28125" style="0" customWidth="1"/>
    <col min="4" max="4" width="7.8515625" style="0" customWidth="1"/>
    <col min="5" max="5" width="7.421875" style="0" customWidth="1"/>
    <col min="6" max="7" width="8.140625" style="0" customWidth="1"/>
    <col min="8" max="8" width="6.8515625" style="0" customWidth="1"/>
    <col min="9" max="9" width="8.28125" style="0" customWidth="1"/>
    <col min="10" max="10" width="7.57421875" style="0" customWidth="1"/>
    <col min="11" max="19" width="6.28125" style="0" customWidth="1"/>
    <col min="20" max="20" width="8.00390625" style="0" customWidth="1"/>
    <col min="21" max="21" width="6.7109375" style="0" customWidth="1"/>
    <col min="22" max="22" width="15.421875" style="0" customWidth="1"/>
    <col min="23" max="23" width="6.28125" style="0" customWidth="1"/>
  </cols>
  <sheetData>
    <row r="1" spans="1:5" ht="12.75">
      <c r="A1" s="1" t="s">
        <v>17</v>
      </c>
      <c r="B1" s="1"/>
      <c r="C1" s="1"/>
      <c r="D1" s="1"/>
      <c r="E1" s="1"/>
    </row>
    <row r="2" spans="1:5" ht="12.75">
      <c r="A2" s="1" t="s">
        <v>15</v>
      </c>
      <c r="B2" s="1"/>
      <c r="C2" s="1"/>
      <c r="D2" s="1"/>
      <c r="E2" s="1"/>
    </row>
    <row r="3" spans="1:5" ht="13.5" thickBot="1">
      <c r="A3" s="1"/>
      <c r="B3" s="1"/>
      <c r="C3" s="1"/>
      <c r="D3" s="1"/>
      <c r="E3" s="1"/>
    </row>
    <row r="4" spans="1:26" ht="15.75" thickBot="1">
      <c r="A4" s="2"/>
      <c r="B4" s="37">
        <v>2007</v>
      </c>
      <c r="C4" s="37">
        <v>2008</v>
      </c>
      <c r="D4" s="73" t="s">
        <v>8</v>
      </c>
      <c r="E4" s="74"/>
      <c r="F4" s="37">
        <v>2009</v>
      </c>
      <c r="G4" s="73" t="s">
        <v>8</v>
      </c>
      <c r="H4" s="74"/>
      <c r="I4" s="38">
        <v>2010</v>
      </c>
      <c r="J4" s="73" t="s">
        <v>8</v>
      </c>
      <c r="K4" s="74"/>
      <c r="L4" s="66"/>
      <c r="M4" s="66"/>
      <c r="N4" s="66"/>
      <c r="O4" s="66"/>
      <c r="P4" s="66"/>
      <c r="Q4" s="66"/>
      <c r="R4" s="66"/>
      <c r="S4" s="66"/>
      <c r="W4">
        <v>2007</v>
      </c>
      <c r="X4">
        <v>2008</v>
      </c>
      <c r="Y4">
        <v>2009</v>
      </c>
      <c r="Z4">
        <v>2010</v>
      </c>
    </row>
    <row r="5" spans="1:26" ht="15.75" thickBot="1">
      <c r="A5" s="10" t="s">
        <v>6</v>
      </c>
      <c r="B5" s="10"/>
      <c r="C5" s="35"/>
      <c r="D5" s="75" t="s">
        <v>14</v>
      </c>
      <c r="E5" s="76"/>
      <c r="F5" s="36"/>
      <c r="G5" s="75" t="s">
        <v>13</v>
      </c>
      <c r="H5" s="76"/>
      <c r="I5" s="39"/>
      <c r="J5" s="75" t="s">
        <v>16</v>
      </c>
      <c r="K5" s="76"/>
      <c r="L5" s="8"/>
      <c r="M5" s="8"/>
      <c r="N5" s="8"/>
      <c r="O5" s="8"/>
      <c r="P5" s="8"/>
      <c r="Q5" s="8"/>
      <c r="R5" s="8"/>
      <c r="S5" s="8"/>
      <c r="V5" s="14" t="s">
        <v>2</v>
      </c>
      <c r="W5" s="6">
        <f>B7</f>
        <v>5347</v>
      </c>
      <c r="X5" s="6">
        <f>C7</f>
        <v>4413</v>
      </c>
      <c r="Y5" s="6">
        <f>F7</f>
        <v>4658</v>
      </c>
      <c r="Z5" s="24">
        <f>I7</f>
        <v>6857</v>
      </c>
    </row>
    <row r="6" spans="1:26" ht="15" thickBot="1">
      <c r="A6" s="21"/>
      <c r="B6" s="12" t="s">
        <v>0</v>
      </c>
      <c r="C6" s="12" t="s">
        <v>0</v>
      </c>
      <c r="D6" s="12" t="s">
        <v>0</v>
      </c>
      <c r="E6" s="33" t="s">
        <v>1</v>
      </c>
      <c r="F6" s="12" t="s">
        <v>0</v>
      </c>
      <c r="G6" s="12" t="s">
        <v>0</v>
      </c>
      <c r="H6" s="33" t="s">
        <v>1</v>
      </c>
      <c r="I6" s="40" t="s">
        <v>0</v>
      </c>
      <c r="J6" s="12" t="s">
        <v>0</v>
      </c>
      <c r="K6" s="33" t="s">
        <v>1</v>
      </c>
      <c r="L6" s="67"/>
      <c r="M6" s="67"/>
      <c r="N6" s="67"/>
      <c r="O6" s="67"/>
      <c r="P6" s="67"/>
      <c r="Q6" s="67"/>
      <c r="R6" s="67"/>
      <c r="S6" s="67"/>
      <c r="V6" s="15" t="s">
        <v>7</v>
      </c>
      <c r="W6" s="6">
        <f aca="true" t="shared" si="0" ref="W6:X8">B9</f>
        <v>4576</v>
      </c>
      <c r="X6" s="6">
        <f t="shared" si="0"/>
        <v>4475</v>
      </c>
      <c r="Y6" s="6">
        <f>F9</f>
        <v>5299</v>
      </c>
      <c r="Z6" s="24">
        <f>I9</f>
        <v>7674</v>
      </c>
    </row>
    <row r="7" spans="1:26" ht="12.75">
      <c r="A7" s="4" t="s">
        <v>2</v>
      </c>
      <c r="B7" s="41">
        <v>5347</v>
      </c>
      <c r="C7" s="5">
        <v>4413</v>
      </c>
      <c r="D7" s="42">
        <f>C7-B7</f>
        <v>-934</v>
      </c>
      <c r="E7" s="43">
        <f>D7/B7</f>
        <v>-0.17467738919020012</v>
      </c>
      <c r="F7" s="5">
        <v>4658</v>
      </c>
      <c r="G7" s="5">
        <f>F7-C7</f>
        <v>245</v>
      </c>
      <c r="H7" s="44">
        <f>G7/C7</f>
        <v>0.055517788352594605</v>
      </c>
      <c r="I7" s="45">
        <v>6857</v>
      </c>
      <c r="J7" s="5">
        <f>I7-F7</f>
        <v>2199</v>
      </c>
      <c r="K7" s="46">
        <f>J7/F7</f>
        <v>0.4720910261914985</v>
      </c>
      <c r="L7" s="68"/>
      <c r="M7" s="68"/>
      <c r="N7" s="68"/>
      <c r="O7" s="68"/>
      <c r="P7" s="68"/>
      <c r="Q7" s="68"/>
      <c r="R7" s="68"/>
      <c r="S7" s="68"/>
      <c r="V7" s="15" t="s">
        <v>3</v>
      </c>
      <c r="W7" s="6">
        <f t="shared" si="0"/>
        <v>3846</v>
      </c>
      <c r="X7" s="6">
        <f t="shared" si="0"/>
        <v>3326</v>
      </c>
      <c r="Y7" s="6">
        <f>F10</f>
        <v>3732</v>
      </c>
      <c r="Z7" s="24">
        <f>I10</f>
        <v>5774</v>
      </c>
    </row>
    <row r="8" spans="1:26" ht="13.5" thickBot="1">
      <c r="A8" s="4" t="s">
        <v>9</v>
      </c>
      <c r="B8" s="47" t="s">
        <v>10</v>
      </c>
      <c r="C8" s="19" t="s">
        <v>10</v>
      </c>
      <c r="D8" s="47" t="s">
        <v>10</v>
      </c>
      <c r="E8" s="47" t="s">
        <v>10</v>
      </c>
      <c r="F8" s="47">
        <v>1</v>
      </c>
      <c r="G8" s="47" t="s">
        <v>10</v>
      </c>
      <c r="H8" s="19" t="s">
        <v>10</v>
      </c>
      <c r="I8" s="34">
        <v>2</v>
      </c>
      <c r="J8" s="47" t="s">
        <v>10</v>
      </c>
      <c r="K8" s="19" t="s">
        <v>10</v>
      </c>
      <c r="L8" s="69"/>
      <c r="M8" s="69"/>
      <c r="N8" s="69"/>
      <c r="O8" s="69"/>
      <c r="P8" s="69"/>
      <c r="Q8" s="69"/>
      <c r="R8" s="69"/>
      <c r="S8" s="69"/>
      <c r="V8" s="16" t="s">
        <v>4</v>
      </c>
      <c r="W8" s="6">
        <f t="shared" si="0"/>
        <v>1272</v>
      </c>
      <c r="X8" s="6">
        <f t="shared" si="0"/>
        <v>1357</v>
      </c>
      <c r="Y8" s="6">
        <f>F11</f>
        <v>2096</v>
      </c>
      <c r="Z8" s="24">
        <f>I11</f>
        <v>3338</v>
      </c>
    </row>
    <row r="9" spans="1:19" ht="12.75">
      <c r="A9" s="22" t="s">
        <v>7</v>
      </c>
      <c r="B9" s="48">
        <v>4576</v>
      </c>
      <c r="C9" s="17">
        <v>4475</v>
      </c>
      <c r="D9" s="49">
        <f>C9-B9</f>
        <v>-101</v>
      </c>
      <c r="E9" s="50">
        <f>D9/B9</f>
        <v>-0.02207167832167832</v>
      </c>
      <c r="F9" s="17">
        <v>5299</v>
      </c>
      <c r="G9" s="17">
        <f>F9-C9</f>
        <v>824</v>
      </c>
      <c r="H9" s="51">
        <f>G9/C9</f>
        <v>0.1841340782122905</v>
      </c>
      <c r="I9" s="52">
        <f>3326+4348</f>
        <v>7674</v>
      </c>
      <c r="J9" s="17">
        <f>I9-F9</f>
        <v>2375</v>
      </c>
      <c r="K9" s="53">
        <f>J9/F9</f>
        <v>0.44819777316474807</v>
      </c>
      <c r="L9" s="70"/>
      <c r="M9" s="70"/>
      <c r="N9" s="70"/>
      <c r="O9" s="70"/>
      <c r="P9" s="70"/>
      <c r="Q9" s="70"/>
      <c r="R9" s="70"/>
      <c r="S9" s="70"/>
    </row>
    <row r="10" spans="1:19" ht="12.75">
      <c r="A10" s="22" t="s">
        <v>3</v>
      </c>
      <c r="B10" s="48">
        <v>3846</v>
      </c>
      <c r="C10" s="17">
        <v>3326</v>
      </c>
      <c r="D10" s="49">
        <f>C10-B10</f>
        <v>-520</v>
      </c>
      <c r="E10" s="50">
        <f>D10/B10</f>
        <v>-0.13520540821632865</v>
      </c>
      <c r="F10" s="17">
        <v>3732</v>
      </c>
      <c r="G10" s="17">
        <f>F10-C10</f>
        <v>406</v>
      </c>
      <c r="H10" s="51">
        <f>G10/C10</f>
        <v>0.12206855081178593</v>
      </c>
      <c r="I10" s="52">
        <v>5774</v>
      </c>
      <c r="J10" s="17">
        <f>I10-F10</f>
        <v>2042</v>
      </c>
      <c r="K10" s="53">
        <f>J10/F10</f>
        <v>0.5471596998928189</v>
      </c>
      <c r="L10" s="70"/>
      <c r="M10" s="70"/>
      <c r="N10" s="70"/>
      <c r="O10" s="70"/>
      <c r="P10" s="70"/>
      <c r="Q10" s="70"/>
      <c r="R10" s="70"/>
      <c r="S10" s="70"/>
    </row>
    <row r="11" spans="1:19" ht="13.5" thickBot="1">
      <c r="A11" s="23" t="s">
        <v>4</v>
      </c>
      <c r="B11" s="54">
        <v>1272</v>
      </c>
      <c r="C11" s="18">
        <v>1357</v>
      </c>
      <c r="D11" s="55">
        <f>C11-B11</f>
        <v>85</v>
      </c>
      <c r="E11" s="56">
        <f>D11/B11</f>
        <v>0.06682389937106918</v>
      </c>
      <c r="F11" s="18">
        <v>2096</v>
      </c>
      <c r="G11" s="18">
        <f>F11-C11</f>
        <v>739</v>
      </c>
      <c r="H11" s="57">
        <f>G11/C11</f>
        <v>0.5445836403831983</v>
      </c>
      <c r="I11" s="58">
        <v>3338</v>
      </c>
      <c r="J11" s="18">
        <f>I11-F11</f>
        <v>1242</v>
      </c>
      <c r="K11" s="53">
        <f>J11/F11</f>
        <v>0.5925572519083969</v>
      </c>
      <c r="L11" s="70"/>
      <c r="M11" s="70"/>
      <c r="N11" s="70"/>
      <c r="O11" s="70"/>
      <c r="P11" s="70"/>
      <c r="Q11" s="70"/>
      <c r="R11" s="70"/>
      <c r="S11" s="70"/>
    </row>
    <row r="12" spans="1:19" ht="12.75">
      <c r="A12" s="2"/>
      <c r="B12" s="2"/>
      <c r="C12" s="13"/>
      <c r="D12" s="13"/>
      <c r="E12" s="59"/>
      <c r="F12" s="13"/>
      <c r="G12" s="13"/>
      <c r="H12" s="59"/>
      <c r="I12" s="60"/>
      <c r="J12" s="13"/>
      <c r="K12" s="61"/>
      <c r="L12" s="71"/>
      <c r="M12" s="71"/>
      <c r="N12" s="71"/>
      <c r="O12" s="71"/>
      <c r="P12" s="71"/>
      <c r="Q12" s="71"/>
      <c r="R12" s="71"/>
      <c r="S12" s="71"/>
    </row>
    <row r="13" spans="1:19" ht="13.5" thickBot="1">
      <c r="A13" s="3" t="s">
        <v>5</v>
      </c>
      <c r="B13" s="62">
        <f>SUM(B7:B12)</f>
        <v>15041</v>
      </c>
      <c r="C13" s="62">
        <f>C7+C9+C10+C11</f>
        <v>13571</v>
      </c>
      <c r="D13" s="32">
        <f>C13-B13</f>
        <v>-1470</v>
      </c>
      <c r="E13" s="63">
        <f>D13/B13</f>
        <v>-0.0977328635064158</v>
      </c>
      <c r="F13" s="62">
        <f>SUM(F7:F12)</f>
        <v>15786</v>
      </c>
      <c r="G13" s="32">
        <f>F13-C13</f>
        <v>2215</v>
      </c>
      <c r="H13" s="63">
        <f>G13/C13</f>
        <v>0.16321568049517354</v>
      </c>
      <c r="I13" s="64">
        <f>SUM(I7:I11)</f>
        <v>23645</v>
      </c>
      <c r="J13" s="32">
        <f>I13-F13</f>
        <v>7859</v>
      </c>
      <c r="K13" s="65">
        <f>J13/F13</f>
        <v>0.49784619282908904</v>
      </c>
      <c r="L13" s="72"/>
      <c r="M13" s="72"/>
      <c r="N13" s="72"/>
      <c r="O13" s="72"/>
      <c r="P13" s="72"/>
      <c r="Q13" s="72"/>
      <c r="R13" s="72"/>
      <c r="S13" s="72"/>
    </row>
    <row r="14" spans="1:5" ht="12.75">
      <c r="A14" s="1"/>
      <c r="B14" s="1"/>
      <c r="C14" s="1"/>
      <c r="D14" s="1"/>
      <c r="E14" s="1"/>
    </row>
    <row r="15" spans="1:19" ht="12.75">
      <c r="A15" s="7"/>
      <c r="B15" s="7"/>
      <c r="C15" s="7"/>
      <c r="D15" s="9"/>
      <c r="E15" s="11"/>
      <c r="F15" s="9"/>
      <c r="G15" s="11"/>
      <c r="H15" s="9"/>
      <c r="I15" s="11"/>
      <c r="J15" s="9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7"/>
      <c r="B16" s="7"/>
      <c r="C16" s="7"/>
      <c r="D16" s="9"/>
      <c r="E16" s="11"/>
      <c r="F16" s="9"/>
      <c r="G16" s="11"/>
      <c r="H16" s="9"/>
      <c r="I16" s="11"/>
      <c r="J16" s="9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7"/>
      <c r="B17" s="7"/>
      <c r="C17" s="7"/>
      <c r="D17" s="9"/>
      <c r="E17" s="11"/>
      <c r="F17" s="9"/>
      <c r="G17" s="11"/>
      <c r="H17" s="9"/>
      <c r="I17" s="11"/>
      <c r="J17" s="9"/>
      <c r="K17" s="11"/>
      <c r="L17" s="11"/>
      <c r="M17" s="11"/>
      <c r="N17" s="11"/>
      <c r="O17" s="11"/>
      <c r="P17" s="11"/>
      <c r="Q17" s="11"/>
      <c r="R17" s="11"/>
      <c r="S17" s="11"/>
    </row>
    <row r="18" spans="1:26" ht="12.75">
      <c r="A18" s="7"/>
      <c r="B18" s="7"/>
      <c r="C18" s="7"/>
      <c r="D18" s="9"/>
      <c r="E18" s="11"/>
      <c r="F18" s="9"/>
      <c r="G18" s="11"/>
      <c r="H18" s="9"/>
      <c r="I18" s="11"/>
      <c r="J18" s="9"/>
      <c r="K18" s="11"/>
      <c r="L18" s="11"/>
      <c r="M18" s="11"/>
      <c r="N18" s="11"/>
      <c r="O18" s="11"/>
      <c r="P18" s="11"/>
      <c r="Q18" s="11"/>
      <c r="R18" s="11"/>
      <c r="S18" s="11"/>
      <c r="Z18" s="20"/>
    </row>
    <row r="19" spans="1:19" ht="12.75">
      <c r="A19" s="7"/>
      <c r="B19" s="7"/>
      <c r="C19" s="7"/>
      <c r="D19" s="9"/>
      <c r="E19" s="11"/>
      <c r="F19" s="9"/>
      <c r="G19" s="11"/>
      <c r="H19" s="9"/>
      <c r="I19" s="11"/>
      <c r="J19" s="9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7"/>
      <c r="B20" s="7"/>
      <c r="C20" s="7"/>
      <c r="D20" s="9"/>
      <c r="E20" s="11"/>
      <c r="F20" s="9"/>
      <c r="G20" s="11"/>
      <c r="H20" s="9"/>
      <c r="I20" s="11"/>
      <c r="J20" s="9"/>
      <c r="K20" s="11"/>
      <c r="L20" s="11"/>
      <c r="M20" s="11"/>
      <c r="N20" s="11"/>
      <c r="O20" s="11"/>
      <c r="P20" s="11"/>
      <c r="Q20" s="11"/>
      <c r="R20" s="11"/>
      <c r="S20" s="11"/>
    </row>
    <row r="25" spans="20:23" ht="12.75">
      <c r="T25" s="11"/>
      <c r="U25" s="11"/>
      <c r="V25" s="11"/>
      <c r="W25" s="11"/>
    </row>
    <row r="26" spans="20:23" ht="12.75">
      <c r="T26" s="11"/>
      <c r="U26" s="11"/>
      <c r="V26" s="11"/>
      <c r="W26" s="11"/>
    </row>
    <row r="27" spans="20:23" ht="12.75">
      <c r="T27" s="11"/>
      <c r="U27" s="11"/>
      <c r="V27" s="11"/>
      <c r="W27" s="11"/>
    </row>
    <row r="28" spans="20:23" ht="12.75">
      <c r="T28" s="11"/>
      <c r="U28" s="11"/>
      <c r="V28" s="11"/>
      <c r="W28" s="11"/>
    </row>
    <row r="29" spans="20:23" ht="12.75">
      <c r="T29" s="11"/>
      <c r="U29" s="11"/>
      <c r="V29" s="11"/>
      <c r="W29" s="11"/>
    </row>
    <row r="30" spans="20:23" ht="12.75">
      <c r="T30" s="11"/>
      <c r="U30" s="11"/>
      <c r="V30" s="11"/>
      <c r="W30" s="11"/>
    </row>
    <row r="54" spans="1:6" ht="12.75">
      <c r="A54" s="25" t="s">
        <v>11</v>
      </c>
      <c r="B54" s="25"/>
      <c r="C54" s="25"/>
      <c r="D54" s="26"/>
      <c r="E54" s="26"/>
      <c r="F54" s="26"/>
    </row>
    <row r="55" spans="1:7" ht="12.75">
      <c r="A55" s="26" t="s">
        <v>12</v>
      </c>
      <c r="B55" s="26"/>
      <c r="C55" s="26"/>
      <c r="D55" s="25">
        <v>2006</v>
      </c>
      <c r="E55" s="25">
        <v>2007</v>
      </c>
      <c r="F55" s="25">
        <v>2008</v>
      </c>
      <c r="G55" s="25">
        <v>2009</v>
      </c>
    </row>
    <row r="56" spans="1:7" ht="12.75">
      <c r="A56" s="27" t="s">
        <v>2</v>
      </c>
      <c r="B56" s="27"/>
      <c r="C56" s="27"/>
      <c r="D56" s="28">
        <v>165280</v>
      </c>
      <c r="E56" s="28">
        <v>165456</v>
      </c>
      <c r="F56" s="28">
        <v>169144.1416249552</v>
      </c>
      <c r="G56" s="28">
        <v>169144.1416249552</v>
      </c>
    </row>
    <row r="57" spans="1:7" ht="12.75">
      <c r="A57" s="27" t="s">
        <v>7</v>
      </c>
      <c r="B57" s="27"/>
      <c r="C57" s="27"/>
      <c r="D57" s="29">
        <v>76492</v>
      </c>
      <c r="E57" s="29">
        <v>78223</v>
      </c>
      <c r="F57" s="29">
        <v>79352.1609041708</v>
      </c>
      <c r="G57" s="29">
        <v>79352.1609041708</v>
      </c>
    </row>
    <row r="58" spans="1:7" ht="12.75">
      <c r="A58" s="27" t="s">
        <v>3</v>
      </c>
      <c r="B58" s="27"/>
      <c r="C58" s="27"/>
      <c r="D58" s="29">
        <v>111128</v>
      </c>
      <c r="E58" s="29">
        <v>114489</v>
      </c>
      <c r="F58" s="29">
        <v>120029.95853850125</v>
      </c>
      <c r="G58" s="29">
        <v>120029.95853850125</v>
      </c>
    </row>
    <row r="59" spans="1:7" ht="12.75">
      <c r="A59" s="27" t="s">
        <v>4</v>
      </c>
      <c r="B59" s="27"/>
      <c r="C59" s="27"/>
      <c r="D59" s="29">
        <v>33900</v>
      </c>
      <c r="E59" s="29">
        <v>38532</v>
      </c>
      <c r="F59" s="29">
        <v>38973.73893237276</v>
      </c>
      <c r="G59" s="29">
        <v>38973.73893237276</v>
      </c>
    </row>
    <row r="60" spans="1:7" ht="12.75">
      <c r="A60" s="30"/>
      <c r="B60" s="30"/>
      <c r="C60" s="30"/>
      <c r="D60" s="31">
        <f>SUM(D56:D59)</f>
        <v>386800</v>
      </c>
      <c r="E60" s="31">
        <f>SUM(E56:E59)</f>
        <v>396700</v>
      </c>
      <c r="F60" s="31">
        <f>SUM(F56:F59)</f>
        <v>407500</v>
      </c>
      <c r="G60" s="31">
        <f>SUM(G56:G59)</f>
        <v>407500</v>
      </c>
    </row>
  </sheetData>
  <sheetProtection/>
  <mergeCells count="6">
    <mergeCell ref="D4:E4"/>
    <mergeCell ref="G4:H4"/>
    <mergeCell ref="J4:K4"/>
    <mergeCell ref="D5:E5"/>
    <mergeCell ref="G5:H5"/>
    <mergeCell ref="J5:K5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2010-02-02T11:10:43Z</cp:lastPrinted>
  <dcterms:created xsi:type="dcterms:W3CDTF">2003-04-22T11:29:56Z</dcterms:created>
  <dcterms:modified xsi:type="dcterms:W3CDTF">2010-02-05T10:22:59Z</dcterms:modified>
  <cp:category/>
  <cp:version/>
  <cp:contentType/>
  <cp:contentStatus/>
</cp:coreProperties>
</file>